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omunicaciones01\Downloads\"/>
    </mc:Choice>
  </mc:AlternateContent>
  <xr:revisionPtr revIDLastSave="0" documentId="13_ncr:1_{3CBC2E4C-D3D2-4F79-BBB5-A8007E8FD6C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SICOLOGO" sheetId="1" r:id="rId1"/>
    <sheet name="RESPONSABLE DE BIENESTAR" sheetId="4" r:id="rId2"/>
    <sheet name="COORDINADOR DE RER" sheetId="5" r:id="rId3"/>
    <sheet name="COORDINADOR ADMINISTRATIVO DE R" sheetId="6" r:id="rId4"/>
    <sheet name="PERSONAL DE LIMPIEZA Y MANTENIM" sheetId="7" r:id="rId5"/>
    <sheet name="CPPADD (2)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6" l="1"/>
  <c r="N15" i="1"/>
  <c r="N12" i="1"/>
  <c r="N11" i="1"/>
  <c r="N20" i="7"/>
  <c r="N19" i="7"/>
  <c r="N18" i="7"/>
  <c r="N17" i="7"/>
  <c r="N16" i="7"/>
  <c r="N13" i="7"/>
  <c r="N15" i="7"/>
  <c r="N12" i="7"/>
  <c r="N14" i="7"/>
  <c r="N8" i="7"/>
  <c r="N15" i="6"/>
  <c r="N14" i="6"/>
  <c r="N13" i="6"/>
  <c r="N12" i="6"/>
  <c r="N18" i="5"/>
  <c r="N17" i="5"/>
  <c r="N15" i="5"/>
  <c r="N16" i="5"/>
  <c r="N13" i="5"/>
  <c r="N14" i="5"/>
  <c r="N12" i="5"/>
  <c r="N8" i="5"/>
  <c r="N13" i="4"/>
  <c r="N8" i="4"/>
  <c r="N13" i="1"/>
  <c r="N14" i="1"/>
  <c r="M13" i="3"/>
  <c r="M12" i="3"/>
  <c r="M11" i="3"/>
  <c r="N16" i="1"/>
</calcChain>
</file>

<file path=xl/sharedStrings.xml><?xml version="1.0" encoding="utf-8"?>
<sst xmlns="http://schemas.openxmlformats.org/spreadsheetml/2006/main" count="382" uniqueCount="87">
  <si>
    <t>Nº</t>
  </si>
  <si>
    <t>DNI</t>
  </si>
  <si>
    <t>OBSERVACION</t>
  </si>
  <si>
    <t>PUNTAJE</t>
  </si>
  <si>
    <t>Formación académica</t>
  </si>
  <si>
    <t>Cursos y/o estudios especialización</t>
  </si>
  <si>
    <t>Experiencia Laboral general</t>
  </si>
  <si>
    <t>Experiencia Laboral especifica</t>
  </si>
  <si>
    <t>SI</t>
  </si>
  <si>
    <t>Colegiatura y habilitaciòn</t>
  </si>
  <si>
    <t>CRITERIOS DE EVALUACIÓN DE LA HOJA DE VIDA</t>
  </si>
  <si>
    <t>Experiencia General</t>
  </si>
  <si>
    <t>Experiencia Especifica</t>
  </si>
  <si>
    <t>NO</t>
  </si>
  <si>
    <t>PSICOLOGO-JEC SANTIAGO DE BORJA</t>
  </si>
  <si>
    <t xml:space="preserve">PROCESO CAS N° 004- 2026-UGELL/RR. HH </t>
  </si>
  <si>
    <t>HANS ROGGER BURGA FARRO</t>
  </si>
  <si>
    <t>MILUSCA MILAGROS BENITES ADRIANZEN</t>
  </si>
  <si>
    <t>74160282</t>
  </si>
  <si>
    <t>BRENDA JANETH VALENZUELA CABRERA</t>
  </si>
  <si>
    <t>SHEYLA JULISSA RIVAS RAMOS</t>
  </si>
  <si>
    <t>73451827</t>
  </si>
  <si>
    <t>ROSA MARÍA SANGAMA GUERRA</t>
  </si>
  <si>
    <t>FLAVIA ESTEFAN GONZALES BOLAÑOS</t>
  </si>
  <si>
    <t>71991032</t>
  </si>
  <si>
    <t xml:space="preserve"> NOMBRES Y APELLIDOS</t>
  </si>
  <si>
    <t>RESPONSABLE DE BIENESTAR- CRFA SANANGO</t>
  </si>
  <si>
    <t xml:space="preserve">MERY ROCÍO ALTAMIRANO SALAZAR </t>
  </si>
  <si>
    <t>COORDINADOR DE RER - DAVICILLO</t>
  </si>
  <si>
    <t>SHANNER SHARON AMASIFUEN VIGIL</t>
  </si>
  <si>
    <t>PAOLA LESCANO DÍAZ</t>
  </si>
  <si>
    <t>OWER SABOYA ESPINOZA</t>
  </si>
  <si>
    <t>NEREIDA MACHOA TAMANI</t>
  </si>
  <si>
    <t>EUGENIO ALBERTO SILVA LUNA</t>
  </si>
  <si>
    <t>00900254</t>
  </si>
  <si>
    <t>PEDRO VICTOR QUIROZ PORTUGUEZ</t>
  </si>
  <si>
    <t>ZULEMA MUÑOZ VEGA</t>
  </si>
  <si>
    <t>COORDINADOR ADMINISTRATIVO DE RER - PUERTO PIZARRO</t>
  </si>
  <si>
    <t>DENIS STEVENS TERRONES HERRERA</t>
  </si>
  <si>
    <t>ZILA JESUS LOPEZ JARAMILLO</t>
  </si>
  <si>
    <t>VALERIA MARTELL TRIGOZO</t>
  </si>
  <si>
    <t>JULIO CESAR VÁSQUEZ RODRÍGUEZ</t>
  </si>
  <si>
    <t>JAIRO JAIR DÁVILA ARÉVALO</t>
  </si>
  <si>
    <t>MANUEL FIDEL SANCHEZ MACEDO</t>
  </si>
  <si>
    <t>EDUAR GALLARDO ESPINOZA</t>
  </si>
  <si>
    <t>47333246</t>
  </si>
  <si>
    <t>ATILIA LUISA ZEA SANGAMA</t>
  </si>
  <si>
    <t>00953470</t>
  </si>
  <si>
    <t>ASUNCIONA ZURITA PEÑA</t>
  </si>
  <si>
    <t>44955523</t>
  </si>
  <si>
    <t>ISAIAS TAPULLIMA PINEDO</t>
  </si>
  <si>
    <t>76324131</t>
  </si>
  <si>
    <t>ZUNILDA HORNA TARRILLO</t>
  </si>
  <si>
    <t>01137032</t>
  </si>
  <si>
    <t>CELIDONIA HORNA TARRILLO</t>
  </si>
  <si>
    <t>01137033</t>
  </si>
  <si>
    <t>YOVANI ZULUETA LLANOS</t>
  </si>
  <si>
    <t>43253139</t>
  </si>
  <si>
    <t>JOHAN VELA SALDAÑA</t>
  </si>
  <si>
    <t>46186128</t>
  </si>
  <si>
    <t>PERSONAL DE LIMPIEZA Y MANTENIMIENTO</t>
  </si>
  <si>
    <t>X</t>
  </si>
  <si>
    <t>NO CALIFICA. NO CUMPLE CON EXPERIENCIA LABORAL ESPECÍFICA.</t>
  </si>
  <si>
    <t>NO REQUIERE</t>
  </si>
  <si>
    <t>REQUISITOS MÍNIMOS</t>
  </si>
  <si>
    <t>NO APLICA</t>
  </si>
  <si>
    <t>NO CALIFICA, LA POSTULANTE NO CUENTA CON EXPERIENCIA LABORAL ESPECÍFICA.</t>
  </si>
  <si>
    <t>NO CALIFICA, LA POSTULANTE NO ACREDITA CERTIFICADO DE ESTUDIOS, NO CUENTA CON EXPERIENCIA LABORAL GENERAL .</t>
  </si>
  <si>
    <t>EL POSTULANTE PRESENTÓ EXPEDIENTE FUERA DE PLAZO ESTABLECIDO EN LA CONVOCATORIA-  PRESENTÓ: 21/04/2026.</t>
  </si>
  <si>
    <t xml:space="preserve">NO CALIFICA, LA POSTULANTE NO CUENTA CON EXPERIENCIA LABORAL ESPECÍFICA, ADEMÁS, A LA FECHA, NO CUENTA CON HABILIDAD PROFESIONAL. </t>
  </si>
  <si>
    <t>NO CALIFICA, LA POSTULANTE NO ACREDITA HABILITACIÓN PROFESIONAL A LA FECHA DE POSTULACIÓN.</t>
  </si>
  <si>
    <t>NO CALIFICA, LA POSTULANTE NO CUENTA CON LOS REQUISITOS MÍNIMOS.</t>
  </si>
  <si>
    <t>NO CALIFICA, EL POSTULANTE NO CUENTA CON CURSOS Y PROGRAMAS DE ESPECIALIZACIÓN.</t>
  </si>
  <si>
    <t>RECLAMO IMPROCEDENTE. 
LA EVALUACIÓN DEL EXPEDIENTE SE REALIZO CONFORME A LA BASES DE  LA CONVOCATORIA, CONFIRMANDOCE LA CALIFICACION REALIZADA.</t>
  </si>
  <si>
    <t>RECLAMO IMPROCEDENTE. 
LA EXPERIENCIA ESPECÍFICA 
ACREDITADA CORRESPONDE A UN CENTRO DE APOYO PSICOPEDAGÓGICO DE NATURALEZA PRIVADA, EL CUAL NO CALIFICA COMO INSTITUCIÓN EDUCATIVA, PROYECTO EDUCATIVO O PROGRAMA SOCIAL CONFORME LO EXIGIDO EN LAS BASES DE LA CONVOCATORIA</t>
  </si>
  <si>
    <t>RECLAMO IMPROCEDENTE.
DE LA REVISIÓN DEL EXPEDIENTE LA POSTULANTE NO ACREDITA HABILITACIÓN PROFESIONAL
VIGENTE A LA FECHA DE POSTULACIÓN.</t>
  </si>
  <si>
    <t>RESULTADO FINALES  EVALUACIÓN DE HOJA DE VIDA - ABSOLUCIÓN DE RECLAMOS</t>
  </si>
  <si>
    <t>PLAZA DESIERTA</t>
  </si>
  <si>
    <t>CALIFICA PARA ENTREVISTA</t>
  </si>
  <si>
    <t>RESULTADO FINALES</t>
  </si>
  <si>
    <t>Entrevista Personal</t>
  </si>
  <si>
    <t>PUNTAJE
FINAL</t>
  </si>
  <si>
    <t>Lamas, 23 de Abril del  2026</t>
  </si>
  <si>
    <t>GANADOR</t>
  </si>
  <si>
    <t>NO SE PRESENTÓ A ENTREVISTA PERSONAL</t>
  </si>
  <si>
    <t>ACCESITARIO</t>
  </si>
  <si>
    <t>ACCESITARIA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</si>
</sst>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  <scheme val="minor"/>
    </font>
    <font>
      <b/>
      <u/>
      <sz val="16"/>
      <name val="Calibri"/>
      <family val="2"/>
    </font>
    <font>
      <sz val="16"/>
      <name val="Calibri"/>
      <family val="2"/>
      <scheme val="minor"/>
    </font>
    <font>
      <b/>
      <u/>
      <sz val="18"/>
      <name val="Calibri"/>
      <family val="2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7" fillId="0" borderId="0" xfId="0" applyFont="1"/>
    <xf numFmtId="0" fontId="9" fillId="0" borderId="0" xfId="0" applyFont="1"/>
    <xf numFmtId="49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4" borderId="0" xfId="0" applyFill="1"/>
    <xf numFmtId="0" fontId="0" fillId="3" borderId="0" xfId="0" applyFill="1"/>
    <xf numFmtId="0" fontId="5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674914</xdr:colOff>
      <xdr:row>0</xdr:row>
      <xdr:rowOff>97972</xdr:rowOff>
    </xdr:from>
    <xdr:to>
      <xdr:col>12</xdr:col>
      <xdr:colOff>205468</xdr:colOff>
      <xdr:row>4</xdr:row>
      <xdr:rowOff>24670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4761E6-9DFA-4A26-9CFF-8E805E63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114" y="97972"/>
          <a:ext cx="9458325" cy="1015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674914</xdr:colOff>
      <xdr:row>0</xdr:row>
      <xdr:rowOff>97972</xdr:rowOff>
    </xdr:from>
    <xdr:to>
      <xdr:col>12</xdr:col>
      <xdr:colOff>205468</xdr:colOff>
      <xdr:row>4</xdr:row>
      <xdr:rowOff>24670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6A7D9A-DD78-46D6-8224-8F17E3D1F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389" y="97972"/>
          <a:ext cx="9188904" cy="10315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674914</xdr:colOff>
      <xdr:row>0</xdr:row>
      <xdr:rowOff>97972</xdr:rowOff>
    </xdr:from>
    <xdr:to>
      <xdr:col>12</xdr:col>
      <xdr:colOff>205468</xdr:colOff>
      <xdr:row>4</xdr:row>
      <xdr:rowOff>24670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C5B749-973A-4C61-8368-C13D0713D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389" y="97972"/>
          <a:ext cx="9188904" cy="10315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674914</xdr:colOff>
      <xdr:row>0</xdr:row>
      <xdr:rowOff>97972</xdr:rowOff>
    </xdr:from>
    <xdr:to>
      <xdr:col>12</xdr:col>
      <xdr:colOff>205468</xdr:colOff>
      <xdr:row>4</xdr:row>
      <xdr:rowOff>24670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6C7B9E-258E-4783-86D2-E2203E1E6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389" y="97972"/>
          <a:ext cx="9188904" cy="10315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674914</xdr:colOff>
      <xdr:row>0</xdr:row>
      <xdr:rowOff>97972</xdr:rowOff>
    </xdr:from>
    <xdr:to>
      <xdr:col>12</xdr:col>
      <xdr:colOff>205468</xdr:colOff>
      <xdr:row>4</xdr:row>
      <xdr:rowOff>24670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EB3141-8F24-4906-BF2B-AA87B4F0E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389" y="97972"/>
          <a:ext cx="9188904" cy="10315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674914</xdr:colOff>
      <xdr:row>0</xdr:row>
      <xdr:rowOff>97972</xdr:rowOff>
    </xdr:from>
    <xdr:to>
      <xdr:col>12</xdr:col>
      <xdr:colOff>205468</xdr:colOff>
      <xdr:row>4</xdr:row>
      <xdr:rowOff>24670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DC0BB-58A7-4949-B9BC-C41A1BCC2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389" y="97972"/>
          <a:ext cx="9188904" cy="1031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opLeftCell="A5" zoomScale="70" zoomScaleNormal="70" workbookViewId="0">
      <selection activeCell="B11" sqref="B11"/>
    </sheetView>
  </sheetViews>
  <sheetFormatPr baseColWidth="10" defaultRowHeight="15" x14ac:dyDescent="0.25"/>
  <cols>
    <col min="1" max="1" width="4.7109375" customWidth="1"/>
    <col min="2" max="2" width="40.85546875" customWidth="1"/>
    <col min="3" max="3" width="13.5703125" customWidth="1"/>
    <col min="4" max="4" width="7.28515625" customWidth="1"/>
    <col min="5" max="5" width="13.7109375" customWidth="1"/>
    <col min="6" max="7" width="8" customWidth="1"/>
    <col min="8" max="8" width="18.7109375" customWidth="1"/>
    <col min="9" max="9" width="17" customWidth="1"/>
    <col min="10" max="11" width="21.85546875" customWidth="1"/>
    <col min="12" max="13" width="14.85546875" customWidth="1"/>
    <col min="14" max="14" width="15.42578125" customWidth="1"/>
    <col min="15" max="15" width="34.7109375" customWidth="1"/>
  </cols>
  <sheetData>
    <row r="2" spans="1:15" ht="42" customHeight="1" x14ac:dyDescent="0.25"/>
    <row r="6" spans="1:15" s="9" customFormat="1" ht="23.25" x14ac:dyDescent="0.35">
      <c r="A6" s="29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s="9" customFormat="1" ht="23.25" x14ac:dyDescent="0.35">
      <c r="A7" s="29" t="s">
        <v>79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s="10" customFormat="1" ht="21" x14ac:dyDescent="0.35">
      <c r="A8" s="30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8.75" x14ac:dyDescent="0.3">
      <c r="A9" s="23"/>
      <c r="B9" s="23"/>
      <c r="C9" s="23"/>
      <c r="D9" s="31" t="s">
        <v>64</v>
      </c>
      <c r="E9" s="31"/>
      <c r="F9" s="31"/>
      <c r="G9" s="31"/>
      <c r="H9" s="32"/>
      <c r="I9" s="33" t="s">
        <v>10</v>
      </c>
      <c r="J9" s="31"/>
      <c r="K9" s="31"/>
      <c r="L9" s="31"/>
      <c r="M9" s="31"/>
      <c r="N9" s="32"/>
      <c r="O9" s="22"/>
    </row>
    <row r="10" spans="1:15" ht="94.9" customHeight="1" x14ac:dyDescent="0.25">
      <c r="A10" s="1" t="s">
        <v>0</v>
      </c>
      <c r="B10" s="1" t="s">
        <v>25</v>
      </c>
      <c r="C10" s="1" t="s">
        <v>1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9</v>
      </c>
      <c r="I10" s="1" t="s">
        <v>4</v>
      </c>
      <c r="J10" s="1" t="s">
        <v>5</v>
      </c>
      <c r="K10" s="1" t="s">
        <v>11</v>
      </c>
      <c r="L10" s="1" t="s">
        <v>12</v>
      </c>
      <c r="M10" s="1" t="s">
        <v>80</v>
      </c>
      <c r="N10" s="1" t="s">
        <v>81</v>
      </c>
      <c r="O10" s="1" t="s">
        <v>2</v>
      </c>
    </row>
    <row r="11" spans="1:15" ht="51" customHeight="1" x14ac:dyDescent="0.25">
      <c r="A11" s="2">
        <v>1</v>
      </c>
      <c r="B11" s="5" t="s">
        <v>20</v>
      </c>
      <c r="C11" s="3" t="s">
        <v>21</v>
      </c>
      <c r="D11" s="3" t="s">
        <v>8</v>
      </c>
      <c r="E11" s="3" t="s">
        <v>8</v>
      </c>
      <c r="F11" s="6" t="s">
        <v>8</v>
      </c>
      <c r="G11" s="6" t="s">
        <v>8</v>
      </c>
      <c r="H11" s="6" t="s">
        <v>8</v>
      </c>
      <c r="I11" s="6">
        <v>9</v>
      </c>
      <c r="J11" s="6">
        <v>10</v>
      </c>
      <c r="K11" s="6">
        <v>12</v>
      </c>
      <c r="L11" s="6">
        <v>15</v>
      </c>
      <c r="M11" s="6">
        <v>44</v>
      </c>
      <c r="N11" s="7">
        <f>SUM(I11:M11)</f>
        <v>90</v>
      </c>
      <c r="O11" s="21" t="s">
        <v>83</v>
      </c>
    </row>
    <row r="12" spans="1:15" ht="51" customHeight="1" x14ac:dyDescent="0.25">
      <c r="A12" s="2">
        <v>2</v>
      </c>
      <c r="B12" s="5" t="s">
        <v>16</v>
      </c>
      <c r="C12" s="4">
        <v>47126571</v>
      </c>
      <c r="D12" s="3" t="s">
        <v>8</v>
      </c>
      <c r="E12" s="3" t="s">
        <v>8</v>
      </c>
      <c r="F12" s="6" t="s">
        <v>8</v>
      </c>
      <c r="G12" s="6" t="s">
        <v>8</v>
      </c>
      <c r="H12" s="12" t="s">
        <v>8</v>
      </c>
      <c r="I12" s="6">
        <v>9</v>
      </c>
      <c r="J12" s="6">
        <v>10</v>
      </c>
      <c r="K12" s="6">
        <v>11</v>
      </c>
      <c r="L12" s="6">
        <v>13</v>
      </c>
      <c r="M12" s="6">
        <v>42</v>
      </c>
      <c r="N12" s="7">
        <f>SUM(I12:M12)</f>
        <v>85</v>
      </c>
      <c r="O12" s="21" t="s">
        <v>85</v>
      </c>
    </row>
    <row r="13" spans="1:15" ht="70.900000000000006" hidden="1" customHeight="1" x14ac:dyDescent="0.25">
      <c r="A13" s="2">
        <v>2</v>
      </c>
      <c r="B13" s="5" t="s">
        <v>17</v>
      </c>
      <c r="C13" s="3" t="s">
        <v>18</v>
      </c>
      <c r="D13" s="3" t="s">
        <v>8</v>
      </c>
      <c r="E13" s="3" t="s">
        <v>8</v>
      </c>
      <c r="F13" s="6" t="s">
        <v>8</v>
      </c>
      <c r="G13" s="6" t="s">
        <v>8</v>
      </c>
      <c r="H13" s="16" t="s">
        <v>13</v>
      </c>
      <c r="I13" s="6">
        <v>0</v>
      </c>
      <c r="J13" s="6">
        <v>0</v>
      </c>
      <c r="K13" s="6">
        <v>0</v>
      </c>
      <c r="L13" s="6">
        <v>0</v>
      </c>
      <c r="M13" s="6"/>
      <c r="N13" s="7">
        <f>SUM(I13:M14)</f>
        <v>0</v>
      </c>
      <c r="O13" s="18" t="s">
        <v>70</v>
      </c>
    </row>
    <row r="14" spans="1:15" ht="51" hidden="1" customHeight="1" x14ac:dyDescent="0.25">
      <c r="A14" s="2">
        <v>3</v>
      </c>
      <c r="B14" s="5" t="s">
        <v>19</v>
      </c>
      <c r="C14" s="4">
        <v>72844480</v>
      </c>
      <c r="D14" s="3" t="s">
        <v>8</v>
      </c>
      <c r="E14" s="3" t="s">
        <v>8</v>
      </c>
      <c r="F14" s="6" t="s">
        <v>8</v>
      </c>
      <c r="G14" s="16" t="s">
        <v>13</v>
      </c>
      <c r="H14" s="6" t="s">
        <v>8</v>
      </c>
      <c r="I14" s="6">
        <v>0</v>
      </c>
      <c r="J14" s="6">
        <v>0</v>
      </c>
      <c r="K14" s="6">
        <v>0</v>
      </c>
      <c r="L14" s="6">
        <v>0</v>
      </c>
      <c r="M14" s="6"/>
      <c r="N14" s="7">
        <f>SUM(I14:M15)</f>
        <v>81</v>
      </c>
      <c r="O14" s="18" t="s">
        <v>66</v>
      </c>
    </row>
    <row r="15" spans="1:15" ht="85.15" customHeight="1" x14ac:dyDescent="0.25">
      <c r="A15" s="2">
        <v>3</v>
      </c>
      <c r="B15" s="5" t="s">
        <v>22</v>
      </c>
      <c r="C15" s="4">
        <v>74596368</v>
      </c>
      <c r="D15" s="3" t="s">
        <v>8</v>
      </c>
      <c r="E15" s="3" t="s">
        <v>8</v>
      </c>
      <c r="F15" s="6" t="s">
        <v>8</v>
      </c>
      <c r="G15" s="6" t="s">
        <v>8</v>
      </c>
      <c r="H15" s="12" t="s">
        <v>8</v>
      </c>
      <c r="I15" s="6">
        <v>9</v>
      </c>
      <c r="J15" s="6">
        <v>10</v>
      </c>
      <c r="K15" s="6">
        <v>10</v>
      </c>
      <c r="L15" s="6">
        <v>13</v>
      </c>
      <c r="M15" s="6">
        <v>39</v>
      </c>
      <c r="N15" s="7">
        <f>SUM(I15:M15)</f>
        <v>81</v>
      </c>
      <c r="O15" s="21"/>
    </row>
    <row r="16" spans="1:15" ht="88.9" hidden="1" customHeight="1" x14ac:dyDescent="0.25">
      <c r="A16" s="2">
        <v>6</v>
      </c>
      <c r="B16" s="5" t="s">
        <v>23</v>
      </c>
      <c r="C16" s="3" t="s">
        <v>24</v>
      </c>
      <c r="D16" s="3" t="s">
        <v>8</v>
      </c>
      <c r="E16" s="3" t="s">
        <v>8</v>
      </c>
      <c r="F16" s="6" t="s">
        <v>8</v>
      </c>
      <c r="G16" s="24" t="s">
        <v>13</v>
      </c>
      <c r="H16" s="16" t="s">
        <v>13</v>
      </c>
      <c r="I16" s="6">
        <v>0</v>
      </c>
      <c r="J16" s="6">
        <v>0</v>
      </c>
      <c r="K16" s="6">
        <v>0</v>
      </c>
      <c r="L16" s="6">
        <v>0</v>
      </c>
      <c r="M16" s="6"/>
      <c r="N16" s="7">
        <f>SUM(I16:L16)</f>
        <v>0</v>
      </c>
      <c r="O16" s="18" t="s">
        <v>69</v>
      </c>
    </row>
    <row r="19" spans="13:13" x14ac:dyDescent="0.25">
      <c r="M19" t="s">
        <v>82</v>
      </c>
    </row>
  </sheetData>
  <sortState xmlns:xlrd2="http://schemas.microsoft.com/office/spreadsheetml/2017/richdata2" ref="B14:O14">
    <sortCondition descending="1" ref="N14"/>
  </sortState>
  <mergeCells count="5">
    <mergeCell ref="A6:O6"/>
    <mergeCell ref="A8:O8"/>
    <mergeCell ref="A7:O7"/>
    <mergeCell ref="D9:H9"/>
    <mergeCell ref="I9:N9"/>
  </mergeCells>
  <pageMargins left="0.59055118110236227" right="0.19685039370078741" top="0.19685039370078741" bottom="0.19685039370078741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81F3-B4E5-44FC-B1CD-FC17D61E385A}">
  <dimension ref="A2:O16"/>
  <sheetViews>
    <sheetView tabSelected="1" zoomScale="70" zoomScaleNormal="70" workbookViewId="0">
      <selection activeCell="O25" sqref="O25"/>
    </sheetView>
  </sheetViews>
  <sheetFormatPr baseColWidth="10" defaultRowHeight="15" x14ac:dyDescent="0.25"/>
  <cols>
    <col min="1" max="1" width="4.7109375" customWidth="1"/>
    <col min="2" max="2" width="40.85546875" customWidth="1"/>
    <col min="3" max="3" width="13.5703125" customWidth="1"/>
    <col min="4" max="4" width="7.28515625" customWidth="1"/>
    <col min="5" max="5" width="13.7109375" customWidth="1"/>
    <col min="6" max="7" width="8" customWidth="1"/>
    <col min="8" max="8" width="18.7109375" customWidth="1"/>
    <col min="9" max="9" width="17" customWidth="1"/>
    <col min="10" max="11" width="21.85546875" customWidth="1"/>
    <col min="12" max="13" width="14.85546875" customWidth="1"/>
    <col min="14" max="14" width="15.42578125" customWidth="1"/>
    <col min="15" max="15" width="34.7109375" customWidth="1"/>
  </cols>
  <sheetData>
    <row r="2" spans="1:15" ht="42" customHeight="1" x14ac:dyDescent="0.25"/>
    <row r="6" spans="1:15" s="9" customFormat="1" ht="23.25" x14ac:dyDescent="0.35">
      <c r="A6" s="29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s="9" customFormat="1" ht="23.25" x14ac:dyDescent="0.35">
      <c r="A7" s="29" t="s">
        <v>79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88.9" hidden="1" customHeight="1" x14ac:dyDescent="0.25">
      <c r="A8" s="2">
        <v>6</v>
      </c>
      <c r="B8" s="5" t="s">
        <v>23</v>
      </c>
      <c r="C8" s="3" t="s">
        <v>24</v>
      </c>
      <c r="D8" s="3" t="s">
        <v>8</v>
      </c>
      <c r="E8" s="3" t="s">
        <v>8</v>
      </c>
      <c r="F8" s="6" t="s">
        <v>8</v>
      </c>
      <c r="G8" s="24" t="s">
        <v>13</v>
      </c>
      <c r="H8" s="16" t="s">
        <v>13</v>
      </c>
      <c r="I8" s="6">
        <v>0</v>
      </c>
      <c r="J8" s="6">
        <v>0</v>
      </c>
      <c r="K8" s="6">
        <v>0</v>
      </c>
      <c r="L8" s="6">
        <v>0</v>
      </c>
      <c r="M8" s="6"/>
      <c r="N8" s="7">
        <f>SUM(I8:L8)</f>
        <v>0</v>
      </c>
      <c r="O8" s="18" t="s">
        <v>69</v>
      </c>
    </row>
    <row r="9" spans="1:15" s="10" customFormat="1" ht="21" x14ac:dyDescent="0.35">
      <c r="A9" s="30" t="s">
        <v>26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18.75" x14ac:dyDescent="0.3">
      <c r="A10" s="23"/>
      <c r="B10" s="23"/>
      <c r="C10" s="23"/>
      <c r="D10" s="31" t="s">
        <v>64</v>
      </c>
      <c r="E10" s="31"/>
      <c r="F10" s="31"/>
      <c r="G10" s="31"/>
      <c r="H10" s="32"/>
      <c r="I10" s="33" t="s">
        <v>10</v>
      </c>
      <c r="J10" s="31"/>
      <c r="K10" s="31"/>
      <c r="L10" s="31"/>
      <c r="M10" s="31"/>
      <c r="N10" s="32"/>
      <c r="O10" s="22"/>
    </row>
    <row r="11" spans="1:15" ht="94.9" customHeight="1" x14ac:dyDescent="0.25">
      <c r="A11" s="1"/>
      <c r="B11" s="1" t="s">
        <v>25</v>
      </c>
      <c r="C11" s="1" t="s">
        <v>1</v>
      </c>
      <c r="D11" s="8" t="s">
        <v>4</v>
      </c>
      <c r="E11" s="8" t="s">
        <v>5</v>
      </c>
      <c r="F11" s="8" t="s">
        <v>6</v>
      </c>
      <c r="G11" s="8" t="s">
        <v>7</v>
      </c>
      <c r="H11" s="8" t="s">
        <v>9</v>
      </c>
      <c r="I11" s="1" t="s">
        <v>4</v>
      </c>
      <c r="J11" s="1" t="s">
        <v>5</v>
      </c>
      <c r="K11" s="1" t="s">
        <v>11</v>
      </c>
      <c r="L11" s="1" t="s">
        <v>12</v>
      </c>
      <c r="M11" s="1" t="s">
        <v>80</v>
      </c>
      <c r="N11" s="1" t="s">
        <v>3</v>
      </c>
      <c r="O11" s="1" t="s">
        <v>2</v>
      </c>
    </row>
    <row r="12" spans="1:15" ht="42.75" customHeight="1" x14ac:dyDescent="0.25">
      <c r="A12" s="34" t="s">
        <v>77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/>
    </row>
    <row r="13" spans="1:15" ht="51" hidden="1" customHeight="1" x14ac:dyDescent="0.25">
      <c r="A13" s="2">
        <v>1</v>
      </c>
      <c r="B13" s="5" t="s">
        <v>27</v>
      </c>
      <c r="C13" s="4">
        <v>76874310</v>
      </c>
      <c r="D13" s="3" t="s">
        <v>8</v>
      </c>
      <c r="E13" s="3" t="s">
        <v>8</v>
      </c>
      <c r="F13" s="6" t="s">
        <v>8</v>
      </c>
      <c r="G13" s="16" t="s">
        <v>13</v>
      </c>
      <c r="H13" s="6" t="s">
        <v>8</v>
      </c>
      <c r="I13" s="6">
        <v>0</v>
      </c>
      <c r="J13" s="6">
        <v>0</v>
      </c>
      <c r="K13" s="6">
        <v>0</v>
      </c>
      <c r="L13" s="6">
        <v>0</v>
      </c>
      <c r="M13" s="6"/>
      <c r="N13" s="7">
        <f>SUM(I13:L13)</f>
        <v>0</v>
      </c>
      <c r="O13" s="18" t="s">
        <v>62</v>
      </c>
    </row>
    <row r="16" spans="1:15" x14ac:dyDescent="0.25">
      <c r="M16" t="s">
        <v>82</v>
      </c>
    </row>
  </sheetData>
  <mergeCells count="6">
    <mergeCell ref="D10:H10"/>
    <mergeCell ref="I10:N10"/>
    <mergeCell ref="A12:O12"/>
    <mergeCell ref="A6:O6"/>
    <mergeCell ref="A7:O7"/>
    <mergeCell ref="A9:O9"/>
  </mergeCells>
  <pageMargins left="0.59055118110236227" right="0.19685039370078741" top="0.19685039370078741" bottom="0.19685039370078741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73C7-D0FF-40BA-9D00-491EC0683FAF}">
  <dimension ref="A2:O21"/>
  <sheetViews>
    <sheetView zoomScale="70" zoomScaleNormal="70" workbookViewId="0">
      <selection activeCell="M19" sqref="M19"/>
    </sheetView>
  </sheetViews>
  <sheetFormatPr baseColWidth="10" defaultRowHeight="15" x14ac:dyDescent="0.25"/>
  <cols>
    <col min="1" max="1" width="4.7109375" customWidth="1"/>
    <col min="2" max="2" width="40.85546875" customWidth="1"/>
    <col min="3" max="3" width="13.5703125" customWidth="1"/>
    <col min="4" max="4" width="7.28515625" customWidth="1"/>
    <col min="5" max="5" width="13.7109375" customWidth="1"/>
    <col min="6" max="7" width="8" customWidth="1"/>
    <col min="8" max="8" width="18.7109375" customWidth="1"/>
    <col min="9" max="9" width="17" customWidth="1"/>
    <col min="10" max="11" width="21.85546875" customWidth="1"/>
    <col min="12" max="13" width="14.85546875" customWidth="1"/>
    <col min="14" max="14" width="15.42578125" customWidth="1"/>
    <col min="15" max="15" width="34.7109375" customWidth="1"/>
  </cols>
  <sheetData>
    <row r="2" spans="1:15" ht="42" customHeight="1" x14ac:dyDescent="0.25"/>
    <row r="6" spans="1:15" s="9" customFormat="1" ht="23.25" x14ac:dyDescent="0.35">
      <c r="A6" s="29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s="9" customFormat="1" ht="23.25" x14ac:dyDescent="0.35">
      <c r="A7" s="29" t="s">
        <v>79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51" hidden="1" customHeight="1" x14ac:dyDescent="0.25">
      <c r="A8" s="2">
        <v>1</v>
      </c>
      <c r="B8" s="5" t="s">
        <v>27</v>
      </c>
      <c r="C8" s="4">
        <v>76874310</v>
      </c>
      <c r="D8" s="3" t="s">
        <v>8</v>
      </c>
      <c r="E8" s="3" t="s">
        <v>8</v>
      </c>
      <c r="F8" s="6" t="s">
        <v>8</v>
      </c>
      <c r="G8" s="16" t="s">
        <v>13</v>
      </c>
      <c r="H8" s="6" t="s">
        <v>8</v>
      </c>
      <c r="I8" s="6">
        <v>0</v>
      </c>
      <c r="J8" s="6">
        <v>0</v>
      </c>
      <c r="K8" s="6">
        <v>0</v>
      </c>
      <c r="L8" s="6">
        <v>0</v>
      </c>
      <c r="M8" s="6"/>
      <c r="N8" s="7">
        <f>SUM(I8:L8)</f>
        <v>0</v>
      </c>
      <c r="O8" s="18" t="s">
        <v>62</v>
      </c>
    </row>
    <row r="9" spans="1:15" s="10" customFormat="1" ht="21" x14ac:dyDescent="0.35">
      <c r="A9" s="30" t="s">
        <v>28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10" customFormat="1" ht="21" x14ac:dyDescent="0.35">
      <c r="A10" s="25"/>
      <c r="B10" s="25"/>
      <c r="C10" s="25"/>
      <c r="D10" s="31" t="s">
        <v>64</v>
      </c>
      <c r="E10" s="31"/>
      <c r="F10" s="31"/>
      <c r="G10" s="31"/>
      <c r="H10" s="32"/>
      <c r="I10" s="33" t="s">
        <v>10</v>
      </c>
      <c r="J10" s="31"/>
      <c r="K10" s="31"/>
      <c r="L10" s="31"/>
      <c r="M10" s="31"/>
      <c r="N10" s="32"/>
      <c r="O10" s="25"/>
    </row>
    <row r="11" spans="1:15" s="10" customFormat="1" ht="94.9" customHeight="1" x14ac:dyDescent="0.35">
      <c r="A11" s="26"/>
      <c r="B11" s="1" t="s">
        <v>25</v>
      </c>
      <c r="C11" s="1" t="s">
        <v>1</v>
      </c>
      <c r="D11" s="8" t="s">
        <v>4</v>
      </c>
      <c r="E11" s="8" t="s">
        <v>5</v>
      </c>
      <c r="F11" s="8" t="s">
        <v>6</v>
      </c>
      <c r="G11" s="8" t="s">
        <v>7</v>
      </c>
      <c r="H11" s="8" t="s">
        <v>9</v>
      </c>
      <c r="I11" s="1" t="s">
        <v>4</v>
      </c>
      <c r="J11" s="1" t="s">
        <v>5</v>
      </c>
      <c r="K11" s="1" t="s">
        <v>11</v>
      </c>
      <c r="L11" s="1" t="s">
        <v>12</v>
      </c>
      <c r="M11" s="1" t="s">
        <v>80</v>
      </c>
      <c r="N11" s="1" t="s">
        <v>3</v>
      </c>
      <c r="O11" s="1" t="s">
        <v>2</v>
      </c>
    </row>
    <row r="12" spans="1:15" ht="60.6" hidden="1" customHeight="1" x14ac:dyDescent="0.25">
      <c r="A12" s="2">
        <v>1</v>
      </c>
      <c r="B12" s="5" t="s">
        <v>29</v>
      </c>
      <c r="C12" s="4">
        <v>72703840</v>
      </c>
      <c r="D12" s="15" t="s">
        <v>13</v>
      </c>
      <c r="E12" s="15" t="s">
        <v>13</v>
      </c>
      <c r="F12" s="6" t="s">
        <v>8</v>
      </c>
      <c r="G12" s="16" t="s">
        <v>13</v>
      </c>
      <c r="H12" s="6" t="s">
        <v>63</v>
      </c>
      <c r="I12" s="6">
        <v>0</v>
      </c>
      <c r="J12" s="6">
        <v>0</v>
      </c>
      <c r="K12" s="6">
        <v>0</v>
      </c>
      <c r="L12" s="6">
        <v>0</v>
      </c>
      <c r="M12" s="6"/>
      <c r="N12" s="7">
        <f>SUM(I12:L12)</f>
        <v>0</v>
      </c>
      <c r="O12" s="18" t="s">
        <v>71</v>
      </c>
    </row>
    <row r="13" spans="1:15" ht="51" customHeight="1" x14ac:dyDescent="0.25">
      <c r="A13" s="2">
        <v>1</v>
      </c>
      <c r="B13" s="5" t="s">
        <v>31</v>
      </c>
      <c r="C13" s="4">
        <v>926273</v>
      </c>
      <c r="D13" s="3" t="s">
        <v>8</v>
      </c>
      <c r="E13" s="3" t="s">
        <v>8</v>
      </c>
      <c r="F13" s="6" t="s">
        <v>8</v>
      </c>
      <c r="G13" s="6" t="s">
        <v>8</v>
      </c>
      <c r="H13" s="6" t="s">
        <v>63</v>
      </c>
      <c r="I13" s="6">
        <v>9</v>
      </c>
      <c r="J13" s="6">
        <v>10</v>
      </c>
      <c r="K13" s="6">
        <v>13</v>
      </c>
      <c r="L13" s="6">
        <v>16</v>
      </c>
      <c r="M13" s="6">
        <v>48</v>
      </c>
      <c r="N13" s="7">
        <f>SUM(I13:M13)</f>
        <v>96</v>
      </c>
      <c r="O13" s="21" t="s">
        <v>83</v>
      </c>
    </row>
    <row r="14" spans="1:15" ht="51" customHeight="1" x14ac:dyDescent="0.25">
      <c r="A14" s="2">
        <v>2</v>
      </c>
      <c r="B14" s="5" t="s">
        <v>30</v>
      </c>
      <c r="C14" s="4">
        <v>18139930</v>
      </c>
      <c r="D14" s="3" t="s">
        <v>8</v>
      </c>
      <c r="E14" s="3" t="s">
        <v>8</v>
      </c>
      <c r="F14" s="6" t="s">
        <v>8</v>
      </c>
      <c r="G14" s="6" t="s">
        <v>8</v>
      </c>
      <c r="H14" s="6" t="s">
        <v>63</v>
      </c>
      <c r="I14" s="6">
        <v>9</v>
      </c>
      <c r="J14" s="6">
        <v>10</v>
      </c>
      <c r="K14" s="6">
        <v>13</v>
      </c>
      <c r="L14" s="6">
        <v>16</v>
      </c>
      <c r="M14" s="6">
        <v>40</v>
      </c>
      <c r="N14" s="7">
        <f>SUM(I14:M14)</f>
        <v>88</v>
      </c>
      <c r="O14" s="21" t="s">
        <v>85</v>
      </c>
    </row>
    <row r="15" spans="1:15" ht="51" customHeight="1" x14ac:dyDescent="0.25">
      <c r="A15" s="2">
        <v>3</v>
      </c>
      <c r="B15" s="5" t="s">
        <v>33</v>
      </c>
      <c r="C15" s="3" t="s">
        <v>34</v>
      </c>
      <c r="D15" s="3" t="s">
        <v>8</v>
      </c>
      <c r="E15" s="3" t="s">
        <v>8</v>
      </c>
      <c r="F15" s="6" t="s">
        <v>8</v>
      </c>
      <c r="G15" s="6" t="s">
        <v>8</v>
      </c>
      <c r="H15" s="6" t="s">
        <v>63</v>
      </c>
      <c r="I15" s="6">
        <v>9</v>
      </c>
      <c r="J15" s="6">
        <v>10</v>
      </c>
      <c r="K15" s="6">
        <v>13</v>
      </c>
      <c r="L15" s="6">
        <v>16</v>
      </c>
      <c r="M15" s="6">
        <v>40</v>
      </c>
      <c r="N15" s="7">
        <f>SUM(I15:M15)</f>
        <v>88</v>
      </c>
      <c r="O15" s="21" t="s">
        <v>85</v>
      </c>
    </row>
    <row r="16" spans="1:15" ht="51" customHeight="1" x14ac:dyDescent="0.25">
      <c r="A16" s="2">
        <v>4</v>
      </c>
      <c r="B16" s="5" t="s">
        <v>32</v>
      </c>
      <c r="C16" s="4">
        <v>42484239</v>
      </c>
      <c r="D16" s="3" t="s">
        <v>8</v>
      </c>
      <c r="E16" s="3" t="s">
        <v>8</v>
      </c>
      <c r="F16" s="6" t="s">
        <v>8</v>
      </c>
      <c r="G16" s="6" t="s">
        <v>8</v>
      </c>
      <c r="H16" s="6" t="s">
        <v>63</v>
      </c>
      <c r="I16" s="6">
        <v>9</v>
      </c>
      <c r="J16" s="6">
        <v>10</v>
      </c>
      <c r="K16" s="6">
        <v>13</v>
      </c>
      <c r="L16" s="6">
        <v>16</v>
      </c>
      <c r="M16" s="28">
        <v>0</v>
      </c>
      <c r="N16" s="7">
        <f t="shared" ref="N16:N18" si="0">SUM(I16:M16)</f>
        <v>48</v>
      </c>
      <c r="O16" s="21" t="s">
        <v>84</v>
      </c>
    </row>
    <row r="17" spans="1:15" ht="51" customHeight="1" x14ac:dyDescent="0.25">
      <c r="A17" s="2">
        <v>5</v>
      </c>
      <c r="B17" s="5" t="s">
        <v>35</v>
      </c>
      <c r="C17" s="4">
        <v>15430916</v>
      </c>
      <c r="D17" s="3" t="s">
        <v>8</v>
      </c>
      <c r="E17" s="3" t="s">
        <v>8</v>
      </c>
      <c r="F17" s="6" t="s">
        <v>8</v>
      </c>
      <c r="G17" s="6" t="s">
        <v>8</v>
      </c>
      <c r="H17" s="6" t="s">
        <v>63</v>
      </c>
      <c r="I17" s="6">
        <v>9</v>
      </c>
      <c r="J17" s="6">
        <v>10</v>
      </c>
      <c r="K17" s="6">
        <v>13</v>
      </c>
      <c r="L17" s="6">
        <v>16</v>
      </c>
      <c r="M17" s="28">
        <v>0</v>
      </c>
      <c r="N17" s="7">
        <f t="shared" si="0"/>
        <v>48</v>
      </c>
      <c r="O17" s="21" t="s">
        <v>84</v>
      </c>
    </row>
    <row r="18" spans="1:15" ht="51" customHeight="1" x14ac:dyDescent="0.25">
      <c r="A18" s="2">
        <v>6</v>
      </c>
      <c r="B18" s="5" t="s">
        <v>36</v>
      </c>
      <c r="C18" s="4">
        <v>27722249</v>
      </c>
      <c r="D18" s="3" t="s">
        <v>8</v>
      </c>
      <c r="E18" s="3" t="s">
        <v>8</v>
      </c>
      <c r="F18" s="6" t="s">
        <v>8</v>
      </c>
      <c r="G18" s="6" t="s">
        <v>8</v>
      </c>
      <c r="H18" s="6" t="s">
        <v>63</v>
      </c>
      <c r="I18" s="6">
        <v>10</v>
      </c>
      <c r="J18" s="6">
        <v>10</v>
      </c>
      <c r="K18" s="6">
        <v>13</v>
      </c>
      <c r="L18" s="6">
        <v>15</v>
      </c>
      <c r="M18" s="28">
        <v>0</v>
      </c>
      <c r="N18" s="7">
        <f t="shared" si="0"/>
        <v>48</v>
      </c>
      <c r="O18" s="21" t="s">
        <v>84</v>
      </c>
    </row>
    <row r="21" spans="1:15" x14ac:dyDescent="0.25">
      <c r="M21" t="s">
        <v>82</v>
      </c>
    </row>
  </sheetData>
  <mergeCells count="5">
    <mergeCell ref="A9:O9"/>
    <mergeCell ref="D10:H10"/>
    <mergeCell ref="I10:N10"/>
    <mergeCell ref="A6:O6"/>
    <mergeCell ref="A7:O7"/>
  </mergeCells>
  <pageMargins left="0.59055118110236227" right="0.19685039370078741" top="0.19685039370078741" bottom="0.19685039370078741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7AA9-3CF5-42C8-8725-40A585625098}">
  <dimension ref="A2:O18"/>
  <sheetViews>
    <sheetView zoomScale="70" zoomScaleNormal="70" workbookViewId="0">
      <selection activeCell="O12" sqref="O12"/>
    </sheetView>
  </sheetViews>
  <sheetFormatPr baseColWidth="10" defaultRowHeight="15" x14ac:dyDescent="0.25"/>
  <cols>
    <col min="1" max="1" width="4.7109375" customWidth="1"/>
    <col min="2" max="2" width="40.85546875" customWidth="1"/>
    <col min="3" max="3" width="13.5703125" customWidth="1"/>
    <col min="4" max="4" width="7.28515625" customWidth="1"/>
    <col min="5" max="5" width="13.7109375" customWidth="1"/>
    <col min="6" max="7" width="8" customWidth="1"/>
    <col min="8" max="8" width="18.7109375" customWidth="1"/>
    <col min="9" max="9" width="17" customWidth="1"/>
    <col min="10" max="11" width="21.85546875" customWidth="1"/>
    <col min="12" max="13" width="14.85546875" customWidth="1"/>
    <col min="14" max="14" width="15.42578125" customWidth="1"/>
    <col min="15" max="15" width="34.7109375" customWidth="1"/>
  </cols>
  <sheetData>
    <row r="2" spans="1:15" ht="42" customHeight="1" x14ac:dyDescent="0.25"/>
    <row r="6" spans="1:15" s="9" customFormat="1" ht="23.25" x14ac:dyDescent="0.35">
      <c r="A6" s="29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s="9" customFormat="1" ht="23.25" x14ac:dyDescent="0.35">
      <c r="A7" s="29" t="s">
        <v>79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s="10" customFormat="1" ht="21" x14ac:dyDescent="0.35">
      <c r="A8" s="30" t="s">
        <v>37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s="10" customFormat="1" ht="21" x14ac:dyDescent="0.35">
      <c r="A9" s="25"/>
      <c r="B9" s="25"/>
      <c r="C9" s="25"/>
      <c r="D9" s="31" t="s">
        <v>64</v>
      </c>
      <c r="E9" s="31"/>
      <c r="F9" s="31"/>
      <c r="G9" s="31"/>
      <c r="H9" s="32"/>
      <c r="I9" s="33" t="s">
        <v>10</v>
      </c>
      <c r="J9" s="31"/>
      <c r="K9" s="31"/>
      <c r="L9" s="31"/>
      <c r="M9" s="31"/>
      <c r="N9" s="32"/>
      <c r="O9" s="25"/>
    </row>
    <row r="10" spans="1:15" s="10" customFormat="1" ht="96.75" x14ac:dyDescent="0.35">
      <c r="A10" s="26"/>
      <c r="B10" s="1" t="s">
        <v>25</v>
      </c>
      <c r="C10" s="1" t="s">
        <v>1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9</v>
      </c>
      <c r="I10" s="1" t="s">
        <v>4</v>
      </c>
      <c r="J10" s="1" t="s">
        <v>5</v>
      </c>
      <c r="K10" s="1" t="s">
        <v>11</v>
      </c>
      <c r="L10" s="1" t="s">
        <v>12</v>
      </c>
      <c r="M10" s="1" t="s">
        <v>80</v>
      </c>
      <c r="N10" s="1" t="s">
        <v>3</v>
      </c>
      <c r="O10" s="1" t="s">
        <v>2</v>
      </c>
    </row>
    <row r="11" spans="1:15" ht="60.6" customHeight="1" x14ac:dyDescent="0.25">
      <c r="A11" s="2">
        <v>1</v>
      </c>
      <c r="B11" s="5" t="s">
        <v>41</v>
      </c>
      <c r="C11" s="4">
        <v>70192197</v>
      </c>
      <c r="D11" s="3" t="s">
        <v>8</v>
      </c>
      <c r="E11" s="3" t="s">
        <v>8</v>
      </c>
      <c r="F11" s="6" t="s">
        <v>8</v>
      </c>
      <c r="G11" s="6" t="s">
        <v>8</v>
      </c>
      <c r="H11" s="6" t="s">
        <v>63</v>
      </c>
      <c r="I11" s="6">
        <v>9</v>
      </c>
      <c r="J11" s="6">
        <v>9</v>
      </c>
      <c r="K11" s="6">
        <v>13</v>
      </c>
      <c r="L11" s="6">
        <v>16</v>
      </c>
      <c r="M11" s="6">
        <v>45</v>
      </c>
      <c r="N11" s="7">
        <f>SUM(I11:M11)</f>
        <v>92</v>
      </c>
      <c r="O11" s="21" t="s">
        <v>83</v>
      </c>
    </row>
    <row r="12" spans="1:15" ht="60.6" customHeight="1" x14ac:dyDescent="0.25">
      <c r="A12" s="2">
        <v>2</v>
      </c>
      <c r="B12" s="5" t="s">
        <v>38</v>
      </c>
      <c r="C12" s="4">
        <v>45313218</v>
      </c>
      <c r="D12" s="3" t="s">
        <v>8</v>
      </c>
      <c r="E12" s="3" t="s">
        <v>8</v>
      </c>
      <c r="F12" s="6" t="s">
        <v>8</v>
      </c>
      <c r="G12" s="6" t="s">
        <v>8</v>
      </c>
      <c r="H12" s="6" t="s">
        <v>63</v>
      </c>
      <c r="I12" s="6">
        <v>9</v>
      </c>
      <c r="J12" s="6">
        <v>9</v>
      </c>
      <c r="K12" s="6">
        <v>13</v>
      </c>
      <c r="L12" s="6">
        <v>16</v>
      </c>
      <c r="M12" s="28">
        <v>0</v>
      </c>
      <c r="N12" s="7">
        <f>SUM(I12:M14)</f>
        <v>47</v>
      </c>
      <c r="O12" s="21" t="s">
        <v>84</v>
      </c>
    </row>
    <row r="13" spans="1:15" ht="60.6" hidden="1" customHeight="1" x14ac:dyDescent="0.25">
      <c r="A13" s="2">
        <v>2</v>
      </c>
      <c r="B13" s="5" t="s">
        <v>39</v>
      </c>
      <c r="C13" s="4">
        <v>70187317</v>
      </c>
      <c r="D13" s="3" t="s">
        <v>8</v>
      </c>
      <c r="E13" s="15" t="s">
        <v>13</v>
      </c>
      <c r="F13" s="6" t="s">
        <v>8</v>
      </c>
      <c r="G13" s="6" t="s">
        <v>8</v>
      </c>
      <c r="H13" s="6" t="s">
        <v>63</v>
      </c>
      <c r="I13" s="6">
        <v>0</v>
      </c>
      <c r="J13" s="6">
        <v>0</v>
      </c>
      <c r="K13" s="6">
        <v>0</v>
      </c>
      <c r="L13" s="6">
        <v>0</v>
      </c>
      <c r="M13" s="6"/>
      <c r="N13" s="7">
        <f>SUM(I13:M14)</f>
        <v>0</v>
      </c>
      <c r="O13" s="21" t="s">
        <v>78</v>
      </c>
    </row>
    <row r="14" spans="1:15" ht="78" hidden="1" customHeight="1" x14ac:dyDescent="0.25">
      <c r="A14" s="2">
        <v>3</v>
      </c>
      <c r="B14" s="5" t="s">
        <v>40</v>
      </c>
      <c r="C14" s="4">
        <v>72144785</v>
      </c>
      <c r="D14" s="3" t="s">
        <v>8</v>
      </c>
      <c r="E14" s="15" t="s">
        <v>13</v>
      </c>
      <c r="F14" s="16" t="s">
        <v>13</v>
      </c>
      <c r="G14" s="6" t="s">
        <v>8</v>
      </c>
      <c r="H14" s="6" t="s">
        <v>63</v>
      </c>
      <c r="I14" s="6">
        <v>0</v>
      </c>
      <c r="J14" s="6">
        <v>0</v>
      </c>
      <c r="K14" s="6">
        <v>0</v>
      </c>
      <c r="L14" s="6">
        <v>0</v>
      </c>
      <c r="M14" s="6"/>
      <c r="N14" s="7">
        <f>SUM(I14:M15)</f>
        <v>0</v>
      </c>
      <c r="O14" s="21" t="s">
        <v>78</v>
      </c>
    </row>
    <row r="15" spans="1:15" ht="51" hidden="1" customHeight="1" x14ac:dyDescent="0.25">
      <c r="A15" s="2">
        <v>5</v>
      </c>
      <c r="B15" s="5" t="s">
        <v>42</v>
      </c>
      <c r="C15" s="4">
        <v>72945996</v>
      </c>
      <c r="D15" s="3" t="s">
        <v>8</v>
      </c>
      <c r="E15" s="15" t="s">
        <v>13</v>
      </c>
      <c r="F15" s="6" t="s">
        <v>8</v>
      </c>
      <c r="G15" s="6" t="s">
        <v>8</v>
      </c>
      <c r="H15" s="6" t="s">
        <v>63</v>
      </c>
      <c r="I15" s="6">
        <v>0</v>
      </c>
      <c r="J15" s="6">
        <v>0</v>
      </c>
      <c r="K15" s="6">
        <v>0</v>
      </c>
      <c r="L15" s="6">
        <v>0</v>
      </c>
      <c r="M15" s="6"/>
      <c r="N15" s="7">
        <f t="shared" ref="N15" si="0">SUM(I15:L15)</f>
        <v>0</v>
      </c>
      <c r="O15" s="18" t="s">
        <v>72</v>
      </c>
    </row>
    <row r="18" spans="13:13" x14ac:dyDescent="0.25">
      <c r="M18" t="s">
        <v>82</v>
      </c>
    </row>
  </sheetData>
  <mergeCells count="5">
    <mergeCell ref="A8:O8"/>
    <mergeCell ref="D9:H9"/>
    <mergeCell ref="I9:N9"/>
    <mergeCell ref="A6:O6"/>
    <mergeCell ref="A7:O7"/>
  </mergeCells>
  <pageMargins left="0.59055118110236227" right="0.19685039370078741" top="0.19685039370078741" bottom="0.19685039370078741" header="0.31496062992125984" footer="0.31496062992125984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0BA6-7EF5-4EE9-8C09-5003D5582839}">
  <dimension ref="A2:T24"/>
  <sheetViews>
    <sheetView zoomScale="70" zoomScaleNormal="70" workbookViewId="0">
      <selection activeCell="A21" sqref="A21"/>
    </sheetView>
  </sheetViews>
  <sheetFormatPr baseColWidth="10" defaultRowHeight="15" x14ac:dyDescent="0.25"/>
  <cols>
    <col min="1" max="1" width="4.7109375" customWidth="1"/>
    <col min="2" max="2" width="40.85546875" customWidth="1"/>
    <col min="3" max="3" width="13.5703125" customWidth="1"/>
    <col min="4" max="4" width="7.28515625" customWidth="1"/>
    <col min="5" max="5" width="13.7109375" customWidth="1"/>
    <col min="6" max="7" width="8" customWidth="1"/>
    <col min="8" max="8" width="18.7109375" customWidth="1"/>
    <col min="9" max="9" width="17" customWidth="1"/>
    <col min="10" max="11" width="21.85546875" customWidth="1"/>
    <col min="12" max="13" width="14.85546875" customWidth="1"/>
    <col min="14" max="14" width="15.42578125" customWidth="1"/>
    <col min="15" max="15" width="34.7109375" customWidth="1"/>
  </cols>
  <sheetData>
    <row r="2" spans="1:15" ht="42" customHeight="1" x14ac:dyDescent="0.25"/>
    <row r="6" spans="1:15" s="9" customFormat="1" ht="23.25" x14ac:dyDescent="0.35">
      <c r="A6" s="29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s="9" customFormat="1" ht="23.25" x14ac:dyDescent="0.35">
      <c r="A7" s="29" t="s">
        <v>79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51" hidden="1" customHeight="1" x14ac:dyDescent="0.25">
      <c r="A8" s="2">
        <v>5</v>
      </c>
      <c r="B8" s="5" t="s">
        <v>42</v>
      </c>
      <c r="C8" s="4">
        <v>72945996</v>
      </c>
      <c r="D8" s="3" t="s">
        <v>8</v>
      </c>
      <c r="E8" s="15" t="s">
        <v>13</v>
      </c>
      <c r="F8" s="6" t="s">
        <v>8</v>
      </c>
      <c r="G8" s="6" t="s">
        <v>8</v>
      </c>
      <c r="H8" s="6" t="s">
        <v>63</v>
      </c>
      <c r="I8" s="6">
        <v>0</v>
      </c>
      <c r="J8" s="6">
        <v>0</v>
      </c>
      <c r="K8" s="6">
        <v>0</v>
      </c>
      <c r="L8" s="6">
        <v>0</v>
      </c>
      <c r="M8" s="6"/>
      <c r="N8" s="7">
        <f t="shared" ref="N8" si="0">SUM(I8:L8)</f>
        <v>0</v>
      </c>
      <c r="O8" s="18" t="s">
        <v>72</v>
      </c>
    </row>
    <row r="9" spans="1:15" s="10" customFormat="1" ht="21" x14ac:dyDescent="0.35">
      <c r="A9" s="30" t="s">
        <v>60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10" customFormat="1" ht="21" x14ac:dyDescent="0.35">
      <c r="A10" s="25"/>
      <c r="B10" s="25"/>
      <c r="C10" s="25"/>
      <c r="D10" s="31" t="s">
        <v>64</v>
      </c>
      <c r="E10" s="31"/>
      <c r="F10" s="31"/>
      <c r="G10" s="31"/>
      <c r="H10" s="32"/>
      <c r="I10" s="33" t="s">
        <v>10</v>
      </c>
      <c r="J10" s="31"/>
      <c r="K10" s="31"/>
      <c r="L10" s="31"/>
      <c r="M10" s="31"/>
      <c r="N10" s="32"/>
      <c r="O10" s="25"/>
    </row>
    <row r="11" spans="1:15" s="10" customFormat="1" ht="96.75" x14ac:dyDescent="0.35">
      <c r="A11" s="26"/>
      <c r="B11" s="1" t="s">
        <v>25</v>
      </c>
      <c r="C11" s="1" t="s">
        <v>1</v>
      </c>
      <c r="D11" s="8" t="s">
        <v>4</v>
      </c>
      <c r="E11" s="8" t="s">
        <v>5</v>
      </c>
      <c r="F11" s="8" t="s">
        <v>6</v>
      </c>
      <c r="G11" s="8" t="s">
        <v>7</v>
      </c>
      <c r="H11" s="8" t="s">
        <v>9</v>
      </c>
      <c r="I11" s="1" t="s">
        <v>4</v>
      </c>
      <c r="J11" s="1" t="s">
        <v>5</v>
      </c>
      <c r="K11" s="1" t="s">
        <v>11</v>
      </c>
      <c r="L11" s="1" t="s">
        <v>12</v>
      </c>
      <c r="M11" s="1" t="s">
        <v>80</v>
      </c>
      <c r="N11" s="1" t="s">
        <v>3</v>
      </c>
      <c r="O11" s="1" t="s">
        <v>2</v>
      </c>
    </row>
    <row r="12" spans="1:15" ht="51" customHeight="1" x14ac:dyDescent="0.25">
      <c r="A12" s="2">
        <v>1</v>
      </c>
      <c r="B12" s="5" t="s">
        <v>44</v>
      </c>
      <c r="C12" s="3" t="s">
        <v>45</v>
      </c>
      <c r="D12" s="3" t="s">
        <v>8</v>
      </c>
      <c r="E12" s="3" t="s">
        <v>65</v>
      </c>
      <c r="F12" s="6" t="s">
        <v>8</v>
      </c>
      <c r="G12" s="6" t="s">
        <v>8</v>
      </c>
      <c r="H12" s="6" t="s">
        <v>63</v>
      </c>
      <c r="I12" s="6">
        <v>9</v>
      </c>
      <c r="J12" s="6" t="s">
        <v>65</v>
      </c>
      <c r="K12" s="6">
        <v>18</v>
      </c>
      <c r="L12" s="6">
        <v>19</v>
      </c>
      <c r="M12" s="6">
        <v>47</v>
      </c>
      <c r="N12" s="7">
        <f>SUM(I12:M12)</f>
        <v>93</v>
      </c>
      <c r="O12" s="21" t="s">
        <v>83</v>
      </c>
    </row>
    <row r="13" spans="1:15" ht="51" customHeight="1" x14ac:dyDescent="0.25">
      <c r="A13" s="2">
        <v>2</v>
      </c>
      <c r="B13" s="5" t="s">
        <v>48</v>
      </c>
      <c r="C13" s="3" t="s">
        <v>49</v>
      </c>
      <c r="D13" s="3" t="s">
        <v>8</v>
      </c>
      <c r="E13" s="3" t="s">
        <v>65</v>
      </c>
      <c r="F13" s="6" t="s">
        <v>8</v>
      </c>
      <c r="G13" s="6" t="s">
        <v>8</v>
      </c>
      <c r="H13" s="6" t="s">
        <v>63</v>
      </c>
      <c r="I13" s="6">
        <v>9</v>
      </c>
      <c r="J13" s="6" t="s">
        <v>65</v>
      </c>
      <c r="K13" s="6">
        <v>16</v>
      </c>
      <c r="L13" s="6">
        <v>19</v>
      </c>
      <c r="M13" s="6">
        <v>37</v>
      </c>
      <c r="N13" s="7">
        <f>SUM(I13:M13)</f>
        <v>81</v>
      </c>
      <c r="O13" s="21" t="s">
        <v>86</v>
      </c>
    </row>
    <row r="14" spans="1:15" ht="60.6" customHeight="1" x14ac:dyDescent="0.25">
      <c r="A14" s="2">
        <v>3</v>
      </c>
      <c r="B14" s="5" t="s">
        <v>43</v>
      </c>
      <c r="C14" s="4">
        <v>45917977</v>
      </c>
      <c r="D14" s="3" t="s">
        <v>8</v>
      </c>
      <c r="E14" s="3" t="s">
        <v>65</v>
      </c>
      <c r="F14" s="6" t="s">
        <v>8</v>
      </c>
      <c r="G14" s="6" t="s">
        <v>8</v>
      </c>
      <c r="H14" s="6" t="s">
        <v>63</v>
      </c>
      <c r="I14" s="6">
        <v>9</v>
      </c>
      <c r="J14" s="6" t="s">
        <v>65</v>
      </c>
      <c r="K14" s="6">
        <v>14</v>
      </c>
      <c r="L14" s="6">
        <v>17</v>
      </c>
      <c r="M14" s="6">
        <v>38</v>
      </c>
      <c r="N14" s="7">
        <f>SUM(I14:M14)</f>
        <v>78</v>
      </c>
      <c r="O14" s="21"/>
    </row>
    <row r="15" spans="1:15" ht="51" hidden="1" customHeight="1" x14ac:dyDescent="0.25">
      <c r="A15" s="2"/>
      <c r="B15" s="5" t="s">
        <v>46</v>
      </c>
      <c r="C15" s="3" t="s">
        <v>47</v>
      </c>
      <c r="D15" s="15" t="s">
        <v>13</v>
      </c>
      <c r="E15" s="3" t="s">
        <v>65</v>
      </c>
      <c r="F15" s="6" t="s">
        <v>8</v>
      </c>
      <c r="G15" s="6" t="s">
        <v>8</v>
      </c>
      <c r="H15" s="6" t="s">
        <v>63</v>
      </c>
      <c r="I15" s="6">
        <v>0</v>
      </c>
      <c r="J15" s="6" t="s">
        <v>65</v>
      </c>
      <c r="K15" s="6">
        <v>0</v>
      </c>
      <c r="L15" s="6"/>
      <c r="M15" s="6"/>
      <c r="N15" s="7">
        <f t="shared" ref="N15:N16" si="1">SUM(I15:M15)</f>
        <v>0</v>
      </c>
      <c r="O15" s="21" t="s">
        <v>78</v>
      </c>
    </row>
    <row r="16" spans="1:15" ht="51" customHeight="1" x14ac:dyDescent="0.25">
      <c r="A16" s="2">
        <v>4</v>
      </c>
      <c r="B16" s="5" t="s">
        <v>50</v>
      </c>
      <c r="C16" s="3" t="s">
        <v>51</v>
      </c>
      <c r="D16" s="3" t="s">
        <v>8</v>
      </c>
      <c r="E16" s="3" t="s">
        <v>65</v>
      </c>
      <c r="F16" s="6" t="s">
        <v>8</v>
      </c>
      <c r="G16" s="6" t="s">
        <v>8</v>
      </c>
      <c r="H16" s="6" t="s">
        <v>63</v>
      </c>
      <c r="I16" s="6">
        <v>9</v>
      </c>
      <c r="J16" s="6" t="s">
        <v>65</v>
      </c>
      <c r="K16" s="6">
        <v>16</v>
      </c>
      <c r="L16" s="6">
        <v>17</v>
      </c>
      <c r="M16" s="6">
        <v>36</v>
      </c>
      <c r="N16" s="7">
        <f t="shared" si="1"/>
        <v>78</v>
      </c>
      <c r="O16" s="21"/>
    </row>
    <row r="17" spans="1:20" ht="51" hidden="1" customHeight="1" x14ac:dyDescent="0.25">
      <c r="A17" s="2"/>
      <c r="B17" s="5" t="s">
        <v>52</v>
      </c>
      <c r="C17" s="3" t="s">
        <v>53</v>
      </c>
      <c r="D17" s="11" t="s">
        <v>8</v>
      </c>
      <c r="E17" s="3" t="s">
        <v>65</v>
      </c>
      <c r="F17" s="12" t="s">
        <v>8</v>
      </c>
      <c r="G17" s="16" t="s">
        <v>13</v>
      </c>
      <c r="H17" s="6" t="s">
        <v>63</v>
      </c>
      <c r="I17" s="6">
        <v>0</v>
      </c>
      <c r="J17" s="6" t="s">
        <v>65</v>
      </c>
      <c r="K17" s="6">
        <v>0</v>
      </c>
      <c r="L17" s="6">
        <v>0</v>
      </c>
      <c r="M17" s="6"/>
      <c r="N17" s="7">
        <f t="shared" ref="N17:N20" si="2">SUM(I17:L17)</f>
        <v>0</v>
      </c>
      <c r="O17" s="18" t="s">
        <v>66</v>
      </c>
    </row>
    <row r="18" spans="1:20" ht="51" hidden="1" customHeight="1" x14ac:dyDescent="0.25">
      <c r="A18" s="2"/>
      <c r="B18" s="5" t="s">
        <v>54</v>
      </c>
      <c r="C18" s="3" t="s">
        <v>55</v>
      </c>
      <c r="D18" s="11" t="s">
        <v>8</v>
      </c>
      <c r="E18" s="3" t="s">
        <v>65</v>
      </c>
      <c r="F18" s="12" t="s">
        <v>8</v>
      </c>
      <c r="G18" s="16" t="s">
        <v>13</v>
      </c>
      <c r="H18" s="6" t="s">
        <v>63</v>
      </c>
      <c r="I18" s="6">
        <v>0</v>
      </c>
      <c r="J18" s="6" t="s">
        <v>65</v>
      </c>
      <c r="K18" s="6">
        <v>0</v>
      </c>
      <c r="L18" s="6">
        <v>0</v>
      </c>
      <c r="M18" s="6"/>
      <c r="N18" s="7">
        <f t="shared" si="2"/>
        <v>0</v>
      </c>
      <c r="O18" s="18" t="s">
        <v>66</v>
      </c>
    </row>
    <row r="19" spans="1:20" ht="73.150000000000006" hidden="1" customHeight="1" x14ac:dyDescent="0.25">
      <c r="A19" s="2"/>
      <c r="B19" s="5" t="s">
        <v>56</v>
      </c>
      <c r="C19" s="3" t="s">
        <v>57</v>
      </c>
      <c r="D19" s="15" t="s">
        <v>13</v>
      </c>
      <c r="E19" s="3" t="s">
        <v>65</v>
      </c>
      <c r="F19" s="16" t="s">
        <v>13</v>
      </c>
      <c r="G19" s="6" t="s">
        <v>8</v>
      </c>
      <c r="H19" s="6" t="s">
        <v>63</v>
      </c>
      <c r="I19" s="6">
        <v>0</v>
      </c>
      <c r="J19" s="6" t="s">
        <v>65</v>
      </c>
      <c r="K19" s="6">
        <v>0</v>
      </c>
      <c r="L19" s="6">
        <v>0</v>
      </c>
      <c r="M19" s="6"/>
      <c r="N19" s="7">
        <f t="shared" si="2"/>
        <v>0</v>
      </c>
      <c r="O19" s="18" t="s">
        <v>67</v>
      </c>
    </row>
    <row r="20" spans="1:20" s="19" customFormat="1" ht="67.150000000000006" hidden="1" customHeight="1" x14ac:dyDescent="0.25">
      <c r="A20" s="13">
        <v>3</v>
      </c>
      <c r="B20" s="14" t="s">
        <v>58</v>
      </c>
      <c r="C20" s="15" t="s">
        <v>59</v>
      </c>
      <c r="D20" s="15" t="s">
        <v>13</v>
      </c>
      <c r="E20" s="15" t="s">
        <v>65</v>
      </c>
      <c r="F20" s="16" t="s">
        <v>13</v>
      </c>
      <c r="G20" s="16" t="s">
        <v>13</v>
      </c>
      <c r="H20" s="16" t="s">
        <v>63</v>
      </c>
      <c r="I20" s="16" t="s">
        <v>61</v>
      </c>
      <c r="J20" s="16" t="s">
        <v>65</v>
      </c>
      <c r="K20" s="16" t="s">
        <v>61</v>
      </c>
      <c r="L20" s="16" t="s">
        <v>61</v>
      </c>
      <c r="M20" s="16"/>
      <c r="N20" s="17">
        <f t="shared" si="2"/>
        <v>0</v>
      </c>
      <c r="O20" s="18" t="s">
        <v>68</v>
      </c>
      <c r="P20" s="20"/>
      <c r="Q20" s="20"/>
      <c r="R20" s="20"/>
      <c r="S20" s="20"/>
      <c r="T20" s="20"/>
    </row>
    <row r="24" spans="1:20" x14ac:dyDescent="0.25">
      <c r="M24" t="s">
        <v>82</v>
      </c>
    </row>
  </sheetData>
  <mergeCells count="5">
    <mergeCell ref="A9:O9"/>
    <mergeCell ref="D10:H10"/>
    <mergeCell ref="I10:N10"/>
    <mergeCell ref="A6:O6"/>
    <mergeCell ref="A7:O7"/>
  </mergeCells>
  <pageMargins left="0.59055118110236227" right="0.19685039370078741" top="0.19685039370078741" bottom="0.19685039370078741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07F3-ABCD-4EC6-8B66-BD0FA1CD87E8}">
  <dimension ref="A2:N13"/>
  <sheetViews>
    <sheetView zoomScale="70" zoomScaleNormal="70" workbookViewId="0">
      <selection activeCell="A8" sqref="A8:N8"/>
    </sheetView>
  </sheetViews>
  <sheetFormatPr baseColWidth="10" defaultRowHeight="15" x14ac:dyDescent="0.25"/>
  <cols>
    <col min="1" max="1" width="4.7109375" customWidth="1"/>
    <col min="2" max="2" width="40.85546875" customWidth="1"/>
    <col min="3" max="3" width="13.5703125" customWidth="1"/>
    <col min="4" max="4" width="7.28515625" customWidth="1"/>
    <col min="5" max="5" width="13.7109375" customWidth="1"/>
    <col min="6" max="7" width="8" customWidth="1"/>
    <col min="8" max="8" width="18.7109375" customWidth="1"/>
    <col min="9" max="9" width="17" customWidth="1"/>
    <col min="10" max="11" width="21.85546875" customWidth="1"/>
    <col min="12" max="12" width="14.85546875" customWidth="1"/>
    <col min="13" max="13" width="15.42578125" customWidth="1"/>
    <col min="14" max="14" width="71.140625" bestFit="1" customWidth="1"/>
  </cols>
  <sheetData>
    <row r="2" spans="1:14" ht="42" customHeight="1" x14ac:dyDescent="0.25"/>
    <row r="6" spans="1:14" s="9" customFormat="1" ht="23.25" x14ac:dyDescent="0.35">
      <c r="A6" s="29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s="9" customFormat="1" ht="23.25" x14ac:dyDescent="0.35">
      <c r="A7" s="29" t="s">
        <v>76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s="10" customFormat="1" ht="21" x14ac:dyDescent="0.35">
      <c r="A8" s="30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8.75" x14ac:dyDescent="0.3">
      <c r="A9" s="23"/>
      <c r="B9" s="23"/>
      <c r="C9" s="23"/>
      <c r="D9" s="31" t="s">
        <v>64</v>
      </c>
      <c r="E9" s="31"/>
      <c r="F9" s="31"/>
      <c r="G9" s="31"/>
      <c r="H9" s="32"/>
      <c r="I9" s="33" t="s">
        <v>10</v>
      </c>
      <c r="J9" s="31"/>
      <c r="K9" s="31"/>
      <c r="L9" s="31"/>
      <c r="M9" s="32"/>
      <c r="N9" s="22"/>
    </row>
    <row r="10" spans="1:14" ht="94.9" customHeight="1" x14ac:dyDescent="0.25">
      <c r="A10" s="1" t="s">
        <v>0</v>
      </c>
      <c r="B10" s="1" t="s">
        <v>25</v>
      </c>
      <c r="C10" s="1" t="s">
        <v>1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9</v>
      </c>
      <c r="I10" s="1" t="s">
        <v>4</v>
      </c>
      <c r="J10" s="1" t="s">
        <v>5</v>
      </c>
      <c r="K10" s="1" t="s">
        <v>11</v>
      </c>
      <c r="L10" s="1" t="s">
        <v>12</v>
      </c>
      <c r="M10" s="1" t="s">
        <v>3</v>
      </c>
      <c r="N10" s="1" t="s">
        <v>2</v>
      </c>
    </row>
    <row r="11" spans="1:14" ht="73.5" customHeight="1" x14ac:dyDescent="0.25">
      <c r="A11" s="2">
        <v>1</v>
      </c>
      <c r="B11" s="5" t="s">
        <v>17</v>
      </c>
      <c r="C11" s="3" t="s">
        <v>18</v>
      </c>
      <c r="D11" s="3" t="s">
        <v>8</v>
      </c>
      <c r="E11" s="3" t="s">
        <v>8</v>
      </c>
      <c r="F11" s="6" t="s">
        <v>8</v>
      </c>
      <c r="G11" s="6" t="s">
        <v>8</v>
      </c>
      <c r="H11" s="12" t="s">
        <v>13</v>
      </c>
      <c r="I11" s="6">
        <v>0</v>
      </c>
      <c r="J11" s="6">
        <v>0</v>
      </c>
      <c r="K11" s="6">
        <v>0</v>
      </c>
      <c r="L11" s="6">
        <v>0</v>
      </c>
      <c r="M11" s="7">
        <f t="shared" ref="M11" si="0">SUM(I11:L11)</f>
        <v>0</v>
      </c>
      <c r="N11" s="27" t="s">
        <v>75</v>
      </c>
    </row>
    <row r="12" spans="1:14" ht="110.25" customHeight="1" x14ac:dyDescent="0.25">
      <c r="A12" s="2">
        <v>2</v>
      </c>
      <c r="B12" s="5" t="s">
        <v>19</v>
      </c>
      <c r="C12" s="4">
        <v>72844480</v>
      </c>
      <c r="D12" s="3" t="s">
        <v>8</v>
      </c>
      <c r="E12" s="3" t="s">
        <v>8</v>
      </c>
      <c r="F12" s="6" t="s">
        <v>8</v>
      </c>
      <c r="G12" s="12" t="s">
        <v>13</v>
      </c>
      <c r="H12" s="6" t="s">
        <v>8</v>
      </c>
      <c r="I12" s="6">
        <v>0</v>
      </c>
      <c r="J12" s="6">
        <v>0</v>
      </c>
      <c r="K12" s="6">
        <v>0</v>
      </c>
      <c r="L12" s="6">
        <v>0</v>
      </c>
      <c r="M12" s="7">
        <f>SUM(I12:L12)</f>
        <v>0</v>
      </c>
      <c r="N12" s="27" t="s">
        <v>74</v>
      </c>
    </row>
    <row r="13" spans="1:14" ht="62.25" customHeight="1" x14ac:dyDescent="0.25">
      <c r="A13" s="2">
        <v>3</v>
      </c>
      <c r="B13" s="5" t="s">
        <v>16</v>
      </c>
      <c r="C13" s="4">
        <v>47126571</v>
      </c>
      <c r="D13" s="3" t="s">
        <v>8</v>
      </c>
      <c r="E13" s="3" t="s">
        <v>8</v>
      </c>
      <c r="F13" s="6" t="s">
        <v>8</v>
      </c>
      <c r="G13" s="6" t="s">
        <v>8</v>
      </c>
      <c r="H13" s="12" t="s">
        <v>8</v>
      </c>
      <c r="I13" s="6">
        <v>9</v>
      </c>
      <c r="J13" s="6">
        <v>10</v>
      </c>
      <c r="K13" s="6">
        <v>11</v>
      </c>
      <c r="L13" s="6">
        <v>13</v>
      </c>
      <c r="M13" s="7">
        <f t="shared" ref="M13" si="1">SUM(I13:L13)</f>
        <v>43</v>
      </c>
      <c r="N13" s="27" t="s">
        <v>73</v>
      </c>
    </row>
  </sheetData>
  <mergeCells count="5">
    <mergeCell ref="A6:N6"/>
    <mergeCell ref="A7:N7"/>
    <mergeCell ref="A8:N8"/>
    <mergeCell ref="D9:H9"/>
    <mergeCell ref="I9:M9"/>
  </mergeCells>
  <pageMargins left="0.59055118110236227" right="0.19685039370078741" top="0.19685039370078741" bottom="0.19685039370078741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PSICOLOGO</vt:lpstr>
      <vt:lpstr>RESPONSABLE DE BIENESTAR</vt:lpstr>
      <vt:lpstr>COORDINADOR DE RER</vt:lpstr>
      <vt:lpstr>COORDINADOR ADMINISTRATIVO DE R</vt:lpstr>
      <vt:lpstr>PERSONAL DE LIMPIEZA Y MANTENIM</vt:lpstr>
      <vt:lpstr>CPPADD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Procesos Secretaria</dc:creator>
  <cp:lastModifiedBy>Comunicaciones01</cp:lastModifiedBy>
  <cp:lastPrinted>2019-06-13T18:09:25Z</cp:lastPrinted>
  <dcterms:created xsi:type="dcterms:W3CDTF">2017-01-13T19:37:25Z</dcterms:created>
  <dcterms:modified xsi:type="dcterms:W3CDTF">2026-04-23T19:46:28Z</dcterms:modified>
</cp:coreProperties>
</file>